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Usuario\Desktop\Cultura Organizacional\COPASST\"/>
    </mc:Choice>
  </mc:AlternateContent>
  <xr:revisionPtr revIDLastSave="0" documentId="13_ncr:1_{86CEB7B7-2C50-45EC-BA40-976EB9C6737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edidas de Bioseguridad y EPPs" sheetId="1" r:id="rId1"/>
  </sheets>
  <calcPr calcId="191029"/>
</workbook>
</file>

<file path=xl/calcChain.xml><?xml version="1.0" encoding="utf-8"?>
<calcChain xmlns="http://schemas.openxmlformats.org/spreadsheetml/2006/main">
  <c r="C52" i="1" l="1"/>
  <c r="C54" i="1" s="1"/>
  <c r="C39" i="1"/>
  <c r="C41" i="1" s="1"/>
</calcChain>
</file>

<file path=xl/sharedStrings.xml><?xml version="1.0" encoding="utf-8"?>
<sst xmlns="http://schemas.openxmlformats.org/spreadsheetml/2006/main" count="106" uniqueCount="101">
  <si>
    <t>Seguimiento y evaluación del COPASST o Vigía de SST a las medidas diseñadas por la empresa para la implementación y cumplimiento del Protocolo General de Bioseguridad para el Manejo del COVID-19</t>
  </si>
  <si>
    <t>NORMAS DE BIOSEGURIDAD</t>
  </si>
  <si>
    <t xml:space="preserve">N. </t>
  </si>
  <si>
    <t>Aspecto Evaluado o Calificado</t>
  </si>
  <si>
    <t>ESTADO</t>
  </si>
  <si>
    <t>Observación</t>
  </si>
  <si>
    <t>Recomendación o Anexos sugeridos</t>
  </si>
  <si>
    <t xml:space="preserve">A. ELEMENTOS BASICOS: </t>
  </si>
  <si>
    <t>La institución tiene identificadas las Áreas Criticas de Riesgo para COVID-19</t>
  </si>
  <si>
    <t>Se tiene identificado el número de personas ocupacionalmente expuestas al riesgo de COVID-19</t>
  </si>
  <si>
    <t>Se tienen identificados los trabajadores vulnerables al riesgo (propios, contratistas y proveedores) (Algunas condiciones de vulnerabilidad son: Trabajadores con HTA, cáncer, diabetes, inmunosupresión, enfermedades respiratorias, embarazo, mayor de 60 años, enfermedad cardiovascular, entre otros)</t>
  </si>
  <si>
    <t>por  medio de  encuestas realizadas (diariamente ) 
Mediante encuesta realizada al personal , revisión de ausentismo</t>
  </si>
  <si>
    <t>Se cuenta con un comité gerencial o donde este integrando el tema de COVID-19 y el manejo de la contingencia (cadena de llamadas) (Tener en cuenta cuidado de trabajadores, frecuencia de reunión, compras y abastecimiento, adecuaciones, etc.)</t>
  </si>
  <si>
    <t>Se cuenta con el equipo asistencial para manejo de casos positivos y formar cohortes de pacientes con el mismo diagnóstico y además este equipo tiene un reemplazo</t>
  </si>
  <si>
    <t>B. ELEMENTOS ESENCIALES:</t>
  </si>
  <si>
    <t>Se han realizado campañas y/o capacitaciones para reforzar la técnica de lavado de manos para el personal de salud y para la población en general</t>
  </si>
  <si>
    <t>Se tienen identificados los elementos de protección personal por oficio incluyendo personal de planta, contratistas y proveedores.</t>
  </si>
  <si>
    <t>En Protocolo de Bioseguridad pagina 19</t>
  </si>
  <si>
    <t>Se han realizado campañas y/o capacitaciones para reforzar la secuencia correcta para colocación, uso, mantenimiento, retiro y disposición final de elementos de protección personal</t>
  </si>
  <si>
    <t xml:space="preserve">Se envia videos  a trabajadores </t>
  </si>
  <si>
    <t>Se cuenta con el procedimiento de dimensionamiento, aprovisionamiento, distribución por área, entrega y reposición de elementos de protección personal y se asegura su cumplimiento</t>
  </si>
  <si>
    <t>Se cuenta y se cumple con los lineamientos para asegurar el triage por manejo de COVID-19</t>
  </si>
  <si>
    <t>Se tienen dispuestos mecanismos de información a pacientes y usuarios sobre medidas de prevención para COVID-19 (seguridad de pacientes y familiares)</t>
  </si>
  <si>
    <t xml:space="preserve">Se cuenta con el protocolo para limpieza y desinfección de superficies (método y clasificación de desinfectantes) y verifican su cumplimiento. </t>
  </si>
  <si>
    <t>Si en el PGIRS institucional</t>
  </si>
  <si>
    <t>Se cuenta con un protocolo  para descontaminación de personas antes del ingreso y después de salir en las áreas críticas y se asegura la vigilancia para que se cumpla</t>
  </si>
  <si>
    <t>Se describe dentro de protocolo de bioseguridad en paginas 21 a 28</t>
  </si>
  <si>
    <t>Se cuenta con el protocolo para la recolección y disposición de residuos y un plan de contingencia para la disposición de los mismos y se asegura su cumplimiento</t>
  </si>
  <si>
    <t>Si esta inmerso en el Pgirhs</t>
  </si>
  <si>
    <t>Se han realizado campañas y/o capacitaciones para los cuidados al llegar al hogar</t>
  </si>
  <si>
    <t>Se han definido medidas administrativas para el talento humano, tales como: tamizaje al personal asistencial, monitoreo de personas en aislamiento, cuadros de reemplazo, cambios de turno, etc.</t>
  </si>
  <si>
    <t>Se realiza encuesta de Condiciones de Salud de ARL SURA, y encuasta diaria de sintomas  de ARL SURA.</t>
  </si>
  <si>
    <t>Se ha capacitado al personal para la toma y traslado de muestras</t>
  </si>
  <si>
    <t>No aplica, debido a que no se  cuenta  con personal especilizado en el tema</t>
  </si>
  <si>
    <t>Se tiene asegurado el seguimiento epidemiológico de trabajadores confirmados y sintomáticos en aislamiento</t>
  </si>
  <si>
    <t xml:space="preserve">Se tiene un protocolo para atención de casos confirmados y sospechosos (paciente y familia) , incluyendo los aspectos de apoyo emocional y promoción y prevención de la salud mental. </t>
  </si>
  <si>
    <t xml:space="preserve">Se elavoro  protocolo el cual falta  socializar  con el personal. </t>
  </si>
  <si>
    <t xml:space="preserve">Se tiene un protocolo para atención de trabajadores expuestos incluyendo los aspectos de apoyo emocional y promoción y prevención de la salud mental. </t>
  </si>
  <si>
    <t>Se tienen dispuestas las áreas de expansión para aislamiento de pacientes</t>
  </si>
  <si>
    <t>Se tiene definido espacios por sede para  aislamiento provicional en caso  de  identificar paciente COVID o posible sospecha.</t>
  </si>
  <si>
    <t xml:space="preserve">C. ELEMENTOS NECESARIOS: </t>
  </si>
  <si>
    <t>Se cuenta con el protocolo para el desplazamiento seguro en ambulancias de pacientes con IRAG o COVID19  y se asegura su cumplimiento</t>
  </si>
  <si>
    <t>Se cuenta con servicio de Emi, en la empresa</t>
  </si>
  <si>
    <t>Se cuenta con un protocolo para la desinfección de medios de transporte (ambulancias) y se asegura su cumplimiento</t>
  </si>
  <si>
    <t xml:space="preserve">No aplica,debido a que la institución no cuenta con ambulacia. </t>
  </si>
  <si>
    <t>Se cuenta con un protocolo para atención pacientes con IRAG o Covid 19 y se asegura su cumplimiento</t>
  </si>
  <si>
    <t xml:space="preserve">No aplica, debido a que la IPS  no es institucion hospitalaria </t>
  </si>
  <si>
    <t>Se cuenta con un protocolo para el manejo de cadáveres intubados o no intubados y se asegura su cumplimiento</t>
  </si>
  <si>
    <t>Se cuenta con el protocolo para el proceso de lavandería:  manejo, disposición, uso de elementos de protección personal, etc. y se asegura su cumplimiento</t>
  </si>
  <si>
    <t>Se cuenta con el protocolo para el proceso de alimentos: manejo, disposición, uso de elementos de protección personal, etc. y se asegura su cumplimiento</t>
  </si>
  <si>
    <t>Se cuenta con el protocolo para el mantenimiento de sistemas de ventilación y extracción, en caso de tenerlo, y se asegura su cumplimiento.</t>
  </si>
  <si>
    <t>Se tienen definidas medidas de prevención para el personal que realiza actividades en salud pública (trabajadores que realizan seguimiento a casos o toma de muestras en domicilio)</t>
  </si>
  <si>
    <t>En la institucion no se realiza toma de muestras</t>
  </si>
  <si>
    <t>Se tiene contemplado un plan de continuidad de negocio que incluya la gestión de crisis. (Plan de expansión de áreas y suficiencia de equipos para la atención)</t>
  </si>
  <si>
    <t>La alta gerencia expone ideas y paso a seguir en situciones criticas</t>
  </si>
  <si>
    <t>TOTAL Calificación normas de bioseguridad:</t>
  </si>
  <si>
    <t xml:space="preserve">TOTAL Aspectos a evaluar en normas de bioseguridad: </t>
  </si>
  <si>
    <t>% de Cumplimiento de normas de bioseguridad</t>
  </si>
  <si>
    <t>SEGUIMIENTO A LOS EPPs</t>
  </si>
  <si>
    <t>Se debe contemplar la disponibilidad, entrega y uso correcto de los elementos de protección personal EPP y acatamiento de las demás medidas del protocolo de bioseguridad y en particular debe responder las siguientes preguntas, con respuestas SI o NO
Para responder el Cuestionario se sugiere: 
* SI la respuesta es SI = 1
* Si la respuesta es NO = 0</t>
  </si>
  <si>
    <t>RESPUESTA</t>
  </si>
  <si>
    <t>Anexos Sugeridos</t>
  </si>
  <si>
    <t>Pagina 4</t>
  </si>
  <si>
    <t>Pagina 6</t>
  </si>
  <si>
    <t>Pagina 8</t>
  </si>
  <si>
    <t>Pagina 10</t>
  </si>
  <si>
    <t>Pagina 20</t>
  </si>
  <si>
    <t>Se hace entrega de materiales EPP desde el dia lunes 18</t>
  </si>
  <si>
    <t>Pagina 22</t>
  </si>
  <si>
    <t>Pagina 23</t>
  </si>
  <si>
    <t>TOTAL Calificación Seguimiento a los EPPs</t>
  </si>
  <si>
    <t>TOTAL Aspectos a evaluar en normas de bioseguridad</t>
  </si>
  <si>
    <t>% de Cumplimiento seguimiento a EPPs</t>
  </si>
  <si>
    <t>CAMBIOS /ACTUALIZACIONES /SEGUIMIENTO</t>
  </si>
  <si>
    <t>RESPONSBLE DEL CAMBIO O ACTUALIZACION</t>
  </si>
  <si>
    <t>FECHA DE CAMBIO O ACTUALIZACION</t>
  </si>
  <si>
    <t>A la fecha hay 74 personas expuestas al riesgo de COVID-19 entre fisioterapeutas, psicologas, Fisiatras, personal de porterias, auxiliares administrativas  y de servicios generales</t>
  </si>
  <si>
    <t xml:space="preserve">Existe el comité COVID-19 por parte de la gerencia y el equipo administrativo, desde allí se tiene identificado cada variable mencionada. Se ejecuta de manera semanal.
</t>
  </si>
  <si>
    <t>Por parte  del comite COPASST ya fue elegido el equipo para realizar  manejo  de pacientes con diagnóstico o posible diagnóstico COVID-19</t>
  </si>
  <si>
    <t>Se describe en el protocolo, se evidencia infografía en cada una de las sedes y adicional hay un video explicativo por parte de SST</t>
  </si>
  <si>
    <t>Se envia videos  a trabajadores por parte de SST</t>
  </si>
  <si>
    <t>Si, el personal de entrada en cada sede realiza el triaje a los pacientes y en cada sede se diligencia formato por cada integrante de nexo epidemiologico</t>
  </si>
  <si>
    <t>Se evidencia en las redes sociales de la IPS e infografías en cada sede</t>
  </si>
  <si>
    <t>Se realiza a tráves de videos y entrega de información.</t>
  </si>
  <si>
    <t xml:space="preserve">No aplica, debido a que la IPS  no es institución hospitalaria </t>
  </si>
  <si>
    <t>No aplica, debido a que la IPS al no ser institución hospitalaria no hace manejo de alimentos</t>
  </si>
  <si>
    <t xml:space="preserve">La IPS  cuenta  con protocolo de mantenimiento y limpieza ventiladores  y  aire acondicionado. </t>
  </si>
  <si>
    <t>La alta gerencia expone ideas y paso a seguir en situaciones criticas</t>
  </si>
  <si>
    <t>Matriz con seguimiento epidemiológico a colaboradores y pacientes. Información confidencial que maneja SST</t>
  </si>
  <si>
    <t>Falta documentar protocolo</t>
  </si>
  <si>
    <r>
      <t xml:space="preserve">COMO CALIFICAR EL CUESTIONARIO:
</t>
    </r>
    <r>
      <rPr>
        <u/>
        <sz val="10"/>
        <color rgb="FF000000"/>
        <rFont val="Arial"/>
        <family val="2"/>
      </rPr>
      <t>Cumple Totalmente</t>
    </r>
    <r>
      <rPr>
        <b/>
        <sz val="10"/>
        <color rgb="FF000000"/>
        <rFont val="Arial"/>
        <family val="2"/>
      </rPr>
      <t xml:space="preserve"> = </t>
    </r>
    <r>
      <rPr>
        <sz val="10"/>
        <color rgb="FF000000"/>
        <rFont val="Arial"/>
        <family val="2"/>
      </rPr>
      <t xml:space="preserve"> Calificar con 1
</t>
    </r>
    <r>
      <rPr>
        <u/>
        <sz val="10"/>
        <color rgb="FF000000"/>
        <rFont val="Arial"/>
        <family val="2"/>
      </rPr>
      <t xml:space="preserve">Cumple Parcialmente </t>
    </r>
    <r>
      <rPr>
        <sz val="10"/>
        <color rgb="FF000000"/>
        <rFont val="Arial"/>
        <family val="2"/>
      </rPr>
      <t xml:space="preserve">= Calificar con 0.5
</t>
    </r>
    <r>
      <rPr>
        <u/>
        <sz val="10"/>
        <color rgb="FF000000"/>
        <rFont val="Arial"/>
        <family val="2"/>
      </rPr>
      <t xml:space="preserve">No Cumple </t>
    </r>
    <r>
      <rPr>
        <sz val="10"/>
        <color rgb="FF000000"/>
        <rFont val="Arial"/>
        <family val="2"/>
      </rPr>
      <t xml:space="preserve">= Calificar con 0
</t>
    </r>
    <r>
      <rPr>
        <u/>
        <sz val="10"/>
        <color rgb="FF000000"/>
        <rFont val="Arial"/>
        <family val="2"/>
      </rPr>
      <t>No Aplica</t>
    </r>
    <r>
      <rPr>
        <sz val="10"/>
        <color rgb="FF000000"/>
        <rFont val="Arial"/>
        <family val="2"/>
      </rPr>
      <t xml:space="preserve"> = Calificar con 1 - </t>
    </r>
    <r>
      <rPr>
        <b/>
        <u/>
        <sz val="10"/>
        <color rgb="FFFF0000"/>
        <rFont val="Arial"/>
        <family val="2"/>
      </rPr>
      <t>Importante</t>
    </r>
    <r>
      <rPr>
        <b/>
        <sz val="10"/>
        <color rgb="FFFF0000"/>
        <rFont val="Arial"/>
        <family val="2"/>
      </rPr>
      <t xml:space="preserve">: </t>
    </r>
    <r>
      <rPr>
        <sz val="10"/>
        <color rgb="FF000000"/>
        <rFont val="Arial"/>
        <family val="2"/>
      </rPr>
      <t>Para este caso que el aspecto No Aplica, se debe dejar la Anotación en Observaciones con la respectiva justificaciòn.</t>
    </r>
  </si>
  <si>
    <r>
      <t xml:space="preserve"> </t>
    </r>
    <r>
      <rPr>
        <sz val="10"/>
        <rFont val="Arial"/>
        <family val="2"/>
      </rPr>
      <t>Se definió la clasificación de las áreas según la circular 0017.  Exposicion directa, Exposicion Indirecta, Exposición Intermedia</t>
    </r>
  </si>
  <si>
    <r>
      <t xml:space="preserve">¿Se ha identificado la cantidad de los EPP a entregar de acuerdo con número de trabajadores, cargo, área y nivel de exposición al riesgo por COVID-19?
</t>
    </r>
    <r>
      <rPr>
        <b/>
        <sz val="10"/>
        <color rgb="FF000000"/>
        <rFont val="Arial"/>
        <family val="2"/>
      </rPr>
      <t xml:space="preserve">Evidencia: </t>
    </r>
    <r>
      <rPr>
        <sz val="10"/>
        <color rgb="FF000000"/>
        <rFont val="Arial"/>
        <family val="2"/>
      </rPr>
      <t>Base de trabajadores por cargo, tipo de vinculación, área de la clínica y clasificación por nivel de exposición (directo, indirecto o intermedio).</t>
    </r>
  </si>
  <si>
    <r>
      <t xml:space="preserve">¿Los EPP entregados cumplen con las características establecidas por el Ministerio de Salud y Protección Social? 
</t>
    </r>
    <r>
      <rPr>
        <b/>
        <sz val="10"/>
        <color rgb="FF000000"/>
        <rFont val="Arial"/>
        <family val="2"/>
      </rPr>
      <t xml:space="preserve">Evidencia: </t>
    </r>
    <r>
      <rPr>
        <sz val="10"/>
        <color rgb="FF000000"/>
        <rFont val="Arial"/>
        <family val="2"/>
      </rPr>
      <t>Órdenes de compra, fichas técnicas de los EPP adquiridos</t>
    </r>
  </si>
  <si>
    <r>
      <t xml:space="preserve">¿Se está entregando los EPP a todos los trabajadores de acuerdo al grado de exposición al riesgo?
</t>
    </r>
    <r>
      <rPr>
        <b/>
        <sz val="10"/>
        <color rgb="FF000000"/>
        <rFont val="Arial"/>
        <family val="2"/>
      </rPr>
      <t>Evidencia:</t>
    </r>
    <r>
      <rPr>
        <sz val="10"/>
        <color rgb="FF000000"/>
        <rFont val="Arial"/>
        <family val="2"/>
      </rPr>
      <t xml:space="preserve"> Base de trabajadores por cargo, tipo de vinculación, área de la clínica y nivel de exposición al riesgo.</t>
    </r>
  </si>
  <si>
    <r>
      <t xml:space="preserve">¿Los EPP se están entregando oportunamente?
</t>
    </r>
    <r>
      <rPr>
        <b/>
        <sz val="10"/>
        <color rgb="FF000000"/>
        <rFont val="Arial"/>
        <family val="2"/>
      </rPr>
      <t>Evidencia:</t>
    </r>
    <r>
      <rPr>
        <sz val="10"/>
        <color rgb="FF000000"/>
        <rFont val="Arial"/>
        <family val="2"/>
      </rPr>
      <t xml:space="preserve"> Base de trabajadores con registro de entrega de los EPP a cada trabajador con la fecha y hora de entrega.</t>
    </r>
  </si>
  <si>
    <r>
      <t xml:space="preserve">¿Se está garantizando la entrega de los EPP en la cantidad y reemplazo de uso requerido? 
</t>
    </r>
    <r>
      <rPr>
        <b/>
        <sz val="10"/>
        <color rgb="FF000000"/>
        <rFont val="Arial"/>
        <family val="2"/>
      </rPr>
      <t>Evidencia:</t>
    </r>
    <r>
      <rPr>
        <sz val="10"/>
        <color rgb="FF000000"/>
        <rFont val="Arial"/>
        <family val="2"/>
      </rPr>
      <t xml:space="preserve"> Base de trabajadores con registro de frecuencia y entrega de los EPP a cada trabajador.</t>
    </r>
  </si>
  <si>
    <r>
      <t xml:space="preserve">¿Se ha planeado lo necesario para contar con suficiente inventario que garantice la disponibilidad requerida para la entrega completa y oportuna de los EPP?  
</t>
    </r>
    <r>
      <rPr>
        <b/>
        <sz val="10"/>
        <color rgb="FF000000"/>
        <rFont val="Arial"/>
        <family val="2"/>
      </rPr>
      <t>Evidencia:</t>
    </r>
    <r>
      <rPr>
        <sz val="10"/>
        <color rgb="FF000000"/>
        <rFont val="Arial"/>
        <family val="2"/>
      </rPr>
      <t xml:space="preserve"> Cantidad de EPP en inventario y proyección de la cantidad de EPP que se ha de adquirir </t>
    </r>
  </si>
  <si>
    <r>
      <t xml:space="preserve">¿Se coordinó con la ARL el apoyo requerido para contar con los EPP necesarios de acuerdo con lo dispuesto en el Decreto 488, Decreto 500 y Circular 29 del 2020 expedidos por el Ministerio del Trabajo? 
</t>
    </r>
    <r>
      <rPr>
        <b/>
        <sz val="10"/>
        <color rgb="FF000000"/>
        <rFont val="Arial"/>
        <family val="2"/>
      </rPr>
      <t>Evidencia</t>
    </r>
    <r>
      <rPr>
        <sz val="10"/>
        <color rgb="FF000000"/>
        <rFont val="Arial"/>
        <family val="2"/>
      </rPr>
      <t>: Oficio de solicitud y respuesta de la ARL o acta con acuerdos y compromisos.</t>
    </r>
  </si>
  <si>
    <t>Gestión Humana</t>
  </si>
  <si>
    <t>Evidenciar documento donde se entreguen los lineamientos  frente a apoyo emocional a los colaboradores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</si>
</sst>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4"/>
      <color rgb="FF000000"/>
      <name val="Arial"/>
      <family val="2"/>
    </font>
    <font>
      <sz val="14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rgb="FFFFC000"/>
        <bgColor rgb="FFFFC000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1" fillId="3" borderId="4" xfId="0" applyFont="1" applyFill="1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0" borderId="0" xfId="0" applyFont="1" applyAlignment="1"/>
    <xf numFmtId="0" fontId="2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6" fillId="0" borderId="2" xfId="0" applyFont="1" applyBorder="1"/>
    <xf numFmtId="0" fontId="6" fillId="0" borderId="3" xfId="0" applyFont="1" applyBorder="1"/>
    <xf numFmtId="0" fontId="7" fillId="3" borderId="4" xfId="0" applyFont="1" applyFill="1" applyBorder="1"/>
    <xf numFmtId="0" fontId="7" fillId="0" borderId="0" xfId="0" applyFont="1" applyAlignment="1"/>
    <xf numFmtId="0" fontId="8" fillId="3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6" fillId="0" borderId="7" xfId="0" applyFont="1" applyBorder="1"/>
    <xf numFmtId="0" fontId="12" fillId="4" borderId="8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7" fillId="3" borderId="8" xfId="0" applyFont="1" applyFill="1" applyBorder="1" applyAlignment="1">
      <alignment vertical="center"/>
    </xf>
    <xf numFmtId="0" fontId="7" fillId="3" borderId="8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6" fillId="0" borderId="10" xfId="0" applyFont="1" applyBorder="1"/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3" borderId="12" xfId="0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 wrapText="1"/>
    </xf>
    <xf numFmtId="0" fontId="6" fillId="0" borderId="15" xfId="0" applyFont="1" applyBorder="1"/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/>
    <xf numFmtId="0" fontId="6" fillId="0" borderId="18" xfId="0" applyFont="1" applyBorder="1"/>
    <xf numFmtId="0" fontId="5" fillId="0" borderId="1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6" fillId="0" borderId="20" xfId="0" applyFont="1" applyBorder="1"/>
    <xf numFmtId="10" fontId="5" fillId="0" borderId="21" xfId="0" applyNumberFormat="1" applyFont="1" applyBorder="1" applyAlignment="1">
      <alignment horizontal="center"/>
    </xf>
    <xf numFmtId="0" fontId="6" fillId="0" borderId="22" xfId="0" applyFont="1" applyBorder="1"/>
    <xf numFmtId="0" fontId="6" fillId="0" borderId="23" xfId="0" applyFont="1" applyBorder="1"/>
    <xf numFmtId="0" fontId="7" fillId="3" borderId="4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/>
    </xf>
    <xf numFmtId="0" fontId="6" fillId="0" borderId="26" xfId="0" applyFont="1" applyBorder="1"/>
    <xf numFmtId="0" fontId="5" fillId="0" borderId="27" xfId="0" applyFont="1" applyBorder="1" applyAlignment="1">
      <alignment horizontal="left" vertical="center" wrapText="1"/>
    </xf>
    <xf numFmtId="0" fontId="7" fillId="0" borderId="0" xfId="0" applyFont="1" applyAlignment="1"/>
    <xf numFmtId="0" fontId="5" fillId="0" borderId="28" xfId="0" applyFont="1" applyBorder="1" applyAlignment="1">
      <alignment horizontal="left"/>
    </xf>
    <xf numFmtId="0" fontId="6" fillId="0" borderId="29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6" fillId="0" borderId="31" xfId="0" applyFont="1" applyBorder="1"/>
    <xf numFmtId="0" fontId="7" fillId="3" borderId="32" xfId="0" applyFont="1" applyFill="1" applyBorder="1" applyAlignment="1">
      <alignment vertical="center"/>
    </xf>
    <xf numFmtId="0" fontId="7" fillId="3" borderId="30" xfId="0" applyFont="1" applyFill="1" applyBorder="1" applyAlignment="1">
      <alignment vertical="center"/>
    </xf>
    <xf numFmtId="0" fontId="7" fillId="0" borderId="30" xfId="0" applyFont="1" applyBorder="1" applyAlignment="1"/>
    <xf numFmtId="0" fontId="7" fillId="3" borderId="30" xfId="0" applyFont="1" applyFill="1" applyBorder="1"/>
    <xf numFmtId="0" fontId="7" fillId="3" borderId="1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vertical="center"/>
    </xf>
    <xf numFmtId="0" fontId="7" fillId="3" borderId="33" xfId="0" applyFont="1" applyFill="1" applyBorder="1" applyAlignment="1">
      <alignment vertical="center"/>
    </xf>
    <xf numFmtId="0" fontId="7" fillId="3" borderId="32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0" borderId="7" xfId="0" applyFont="1" applyBorder="1" applyAlignment="1"/>
    <xf numFmtId="0" fontId="7" fillId="3" borderId="32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5" fillId="5" borderId="30" xfId="0" applyFont="1" applyFill="1" applyBorder="1" applyAlignment="1">
      <alignment horizontal="left" vertical="center" wrapText="1"/>
    </xf>
    <xf numFmtId="0" fontId="6" fillId="0" borderId="30" xfId="0" applyFont="1" applyBorder="1"/>
    <xf numFmtId="0" fontId="12" fillId="4" borderId="32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10" fontId="5" fillId="0" borderId="35" xfId="0" applyNumberFormat="1" applyFont="1" applyBorder="1" applyAlignment="1">
      <alignment horizontal="center"/>
    </xf>
    <xf numFmtId="0" fontId="6" fillId="0" borderId="36" xfId="0" applyFont="1" applyBorder="1"/>
    <xf numFmtId="0" fontId="6" fillId="0" borderId="37" xfId="0" applyFont="1" applyBorder="1"/>
    <xf numFmtId="0" fontId="5" fillId="2" borderId="30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vertical="center" wrapText="1"/>
    </xf>
    <xf numFmtId="0" fontId="7" fillId="3" borderId="38" xfId="0" applyFont="1" applyFill="1" applyBorder="1" applyAlignment="1">
      <alignment vertical="center"/>
    </xf>
    <xf numFmtId="0" fontId="7" fillId="3" borderId="38" xfId="0" applyFont="1" applyFill="1" applyBorder="1" applyAlignment="1">
      <alignment horizontal="left" vertical="center"/>
    </xf>
    <xf numFmtId="0" fontId="15" fillId="3" borderId="38" xfId="0" applyFont="1" applyFill="1" applyBorder="1" applyAlignment="1">
      <alignment vertical="center"/>
    </xf>
    <xf numFmtId="0" fontId="13" fillId="3" borderId="38" xfId="0" applyFont="1" applyFill="1" applyBorder="1" applyAlignment="1">
      <alignment horizontal="left" vertical="top" wrapText="1"/>
    </xf>
    <xf numFmtId="0" fontId="7" fillId="3" borderId="39" xfId="0" applyFont="1" applyFill="1" applyBorder="1" applyAlignment="1">
      <alignment vertical="center"/>
    </xf>
    <xf numFmtId="0" fontId="12" fillId="4" borderId="33" xfId="0" applyFont="1" applyFill="1" applyBorder="1" applyAlignment="1">
      <alignment horizontal="center" vertical="center" wrapText="1"/>
    </xf>
    <xf numFmtId="0" fontId="6" fillId="0" borderId="40" xfId="0" applyFont="1" applyBorder="1"/>
    <xf numFmtId="0" fontId="14" fillId="3" borderId="30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wrapText="1"/>
    </xf>
  </cellXfs>
  <cellStyles count="1">
    <cellStyle name="Normal" xfId="0" builtinId="0"/>
  </cellStyles>
  <dxfs count="9"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./fisinova/AppData/Local/Microsoft/Windows/INetCache/Content.Outlook/Desktop/INFORME%20COPASST.docx" TargetMode="External"/><Relationship Id="rId2" Type="http://schemas.openxmlformats.org/officeDocument/2006/relationships/hyperlink" Target="http://../fisinova/AppData/Local/Microsoft/Windows/INetCache/Content.Outlook/Desktop/INFORME%20COPASST.docx" TargetMode="External"/><Relationship Id="rId1" Type="http://schemas.openxmlformats.org/officeDocument/2006/relationships/hyperlink" Target="http://../fisinova/AppData/Local/Microsoft/Windows/INetCache/Content.Outlook/Desktop/INFORME%20COPASST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49" workbookViewId="0">
      <selection activeCell="E56" sqref="E56"/>
    </sheetView>
  </sheetViews>
  <sheetFormatPr baseColWidth="10" defaultColWidth="14.42578125" defaultRowHeight="15" customHeight="1" x14ac:dyDescent="0.25"/>
  <cols>
    <col min="1" max="1" width="6" customWidth="1"/>
    <col min="2" max="2" width="81" customWidth="1"/>
    <col min="3" max="3" width="11.7109375" customWidth="1"/>
    <col min="4" max="4" width="40.42578125" customWidth="1"/>
    <col min="5" max="5" width="38.85546875" customWidth="1"/>
    <col min="6" max="6" width="11.42578125" customWidth="1"/>
    <col min="7" max="26" width="9.140625" customWidth="1"/>
  </cols>
  <sheetData>
    <row r="1" spans="1:26" s="12" customFormat="1" ht="37.5" customHeight="1" x14ac:dyDescent="0.25">
      <c r="A1" s="6" t="s">
        <v>0</v>
      </c>
      <c r="B1" s="7"/>
      <c r="C1" s="7"/>
      <c r="D1" s="7"/>
      <c r="E1" s="8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12" customFormat="1" ht="12.75" x14ac:dyDescent="0.2">
      <c r="A2" s="13" t="s">
        <v>90</v>
      </c>
      <c r="B2" s="9"/>
      <c r="C2" s="9"/>
      <c r="D2" s="9"/>
      <c r="E2" s="1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12" customFormat="1" ht="12.75" x14ac:dyDescent="0.2">
      <c r="A3" s="14" t="s">
        <v>1</v>
      </c>
      <c r="B3" s="15"/>
      <c r="C3" s="15"/>
      <c r="D3" s="15"/>
      <c r="E3" s="16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12" customFormat="1" ht="12.75" x14ac:dyDescent="0.2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ht="12.75" x14ac:dyDescent="0.2">
      <c r="A5" s="18" t="s">
        <v>7</v>
      </c>
      <c r="B5" s="9"/>
      <c r="C5" s="9"/>
      <c r="D5" s="9"/>
      <c r="E5" s="59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12" customFormat="1" ht="38.25" x14ac:dyDescent="0.2">
      <c r="A6" s="19">
        <v>1</v>
      </c>
      <c r="B6" s="20" t="s">
        <v>8</v>
      </c>
      <c r="C6" s="21">
        <v>1</v>
      </c>
      <c r="D6" s="56" t="s">
        <v>91</v>
      </c>
      <c r="E6" s="6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63.75" x14ac:dyDescent="0.2">
      <c r="A7" s="19">
        <v>2</v>
      </c>
      <c r="B7" s="20" t="s">
        <v>9</v>
      </c>
      <c r="C7" s="21">
        <v>1</v>
      </c>
      <c r="D7" s="57" t="s">
        <v>76</v>
      </c>
      <c r="E7" s="6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51" x14ac:dyDescent="0.2">
      <c r="A8" s="19">
        <v>3</v>
      </c>
      <c r="B8" s="20" t="s">
        <v>10</v>
      </c>
      <c r="C8" s="21">
        <v>1</v>
      </c>
      <c r="D8" s="58" t="s">
        <v>11</v>
      </c>
      <c r="E8" s="62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63.75" x14ac:dyDescent="0.2">
      <c r="A9" s="19">
        <v>4</v>
      </c>
      <c r="B9" s="20" t="s">
        <v>12</v>
      </c>
      <c r="C9" s="21">
        <v>1</v>
      </c>
      <c r="D9" s="56" t="s">
        <v>77</v>
      </c>
      <c r="E9" s="63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51" x14ac:dyDescent="0.2">
      <c r="A10" s="19">
        <v>5</v>
      </c>
      <c r="B10" s="20" t="s">
        <v>13</v>
      </c>
      <c r="C10" s="21">
        <v>1</v>
      </c>
      <c r="D10" s="23" t="s">
        <v>78</v>
      </c>
      <c r="E10" s="6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75" x14ac:dyDescent="0.2">
      <c r="A11" s="24" t="s">
        <v>14</v>
      </c>
      <c r="B11" s="9"/>
      <c r="C11" s="9"/>
      <c r="D11" s="9"/>
      <c r="E11" s="25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38.25" x14ac:dyDescent="0.2">
      <c r="A12" s="19">
        <v>6</v>
      </c>
      <c r="B12" s="20" t="s">
        <v>15</v>
      </c>
      <c r="C12" s="21">
        <v>1</v>
      </c>
      <c r="D12" s="20" t="s">
        <v>79</v>
      </c>
      <c r="E12" s="2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25.5" x14ac:dyDescent="0.2">
      <c r="A13" s="19">
        <v>7</v>
      </c>
      <c r="B13" s="20" t="s">
        <v>16</v>
      </c>
      <c r="C13" s="21">
        <v>1</v>
      </c>
      <c r="D13" s="20" t="s">
        <v>17</v>
      </c>
      <c r="E13" s="2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25.5" x14ac:dyDescent="0.2">
      <c r="A14" s="19">
        <v>8</v>
      </c>
      <c r="B14" s="20" t="s">
        <v>18</v>
      </c>
      <c r="C14" s="21">
        <v>1</v>
      </c>
      <c r="D14" s="22" t="s">
        <v>19</v>
      </c>
      <c r="E14" s="20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25.5" x14ac:dyDescent="0.2">
      <c r="A15" s="19">
        <v>9</v>
      </c>
      <c r="B15" s="20" t="s">
        <v>20</v>
      </c>
      <c r="C15" s="21">
        <v>1</v>
      </c>
      <c r="D15" s="20" t="s">
        <v>80</v>
      </c>
      <c r="E15" s="20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51" x14ac:dyDescent="0.2">
      <c r="A16" s="19">
        <v>10</v>
      </c>
      <c r="B16" s="20" t="s">
        <v>21</v>
      </c>
      <c r="C16" s="21">
        <v>1</v>
      </c>
      <c r="D16" s="20" t="s">
        <v>81</v>
      </c>
      <c r="E16" s="2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25.5" x14ac:dyDescent="0.2">
      <c r="A17" s="19">
        <v>11</v>
      </c>
      <c r="B17" s="20" t="s">
        <v>22</v>
      </c>
      <c r="C17" s="21">
        <v>1</v>
      </c>
      <c r="D17" s="23" t="s">
        <v>82</v>
      </c>
      <c r="E17" s="22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25.5" x14ac:dyDescent="0.2">
      <c r="A18" s="19">
        <v>12</v>
      </c>
      <c r="B18" s="20" t="s">
        <v>23</v>
      </c>
      <c r="C18" s="21">
        <v>1</v>
      </c>
      <c r="D18" s="22" t="s">
        <v>24</v>
      </c>
      <c r="E18" s="22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25.5" x14ac:dyDescent="0.2">
      <c r="A19" s="19">
        <v>13</v>
      </c>
      <c r="B19" s="20" t="s">
        <v>25</v>
      </c>
      <c r="C19" s="21">
        <v>1</v>
      </c>
      <c r="D19" s="20" t="s">
        <v>26</v>
      </c>
      <c r="E19" s="22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25.5" x14ac:dyDescent="0.2">
      <c r="A20" s="19">
        <v>14</v>
      </c>
      <c r="B20" s="20" t="s">
        <v>27</v>
      </c>
      <c r="C20" s="21">
        <v>1</v>
      </c>
      <c r="D20" s="22" t="s">
        <v>28</v>
      </c>
      <c r="E20" s="65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25.5" x14ac:dyDescent="0.2">
      <c r="A21" s="19">
        <v>15</v>
      </c>
      <c r="B21" s="20" t="s">
        <v>29</v>
      </c>
      <c r="C21" s="21">
        <v>1</v>
      </c>
      <c r="D21" s="64" t="s">
        <v>83</v>
      </c>
      <c r="E21" s="62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38.25" x14ac:dyDescent="0.2">
      <c r="A22" s="19">
        <v>16</v>
      </c>
      <c r="B22" s="20" t="s">
        <v>30</v>
      </c>
      <c r="C22" s="21">
        <v>1</v>
      </c>
      <c r="D22" s="20" t="s">
        <v>31</v>
      </c>
      <c r="E22" s="66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25.5" x14ac:dyDescent="0.2">
      <c r="A23" s="19">
        <v>17</v>
      </c>
      <c r="B23" s="20" t="s">
        <v>32</v>
      </c>
      <c r="C23" s="21">
        <v>1</v>
      </c>
      <c r="D23" s="64" t="s">
        <v>33</v>
      </c>
      <c r="E23" s="62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38.25" x14ac:dyDescent="0.2">
      <c r="A24" s="19">
        <v>18</v>
      </c>
      <c r="B24" s="20" t="s">
        <v>34</v>
      </c>
      <c r="C24" s="21">
        <v>1</v>
      </c>
      <c r="D24" s="20" t="s">
        <v>88</v>
      </c>
      <c r="E24" s="60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25.5" x14ac:dyDescent="0.2">
      <c r="A25" s="19">
        <v>19</v>
      </c>
      <c r="B25" s="20" t="s">
        <v>35</v>
      </c>
      <c r="C25" s="21">
        <v>1</v>
      </c>
      <c r="D25" s="20" t="s">
        <v>36</v>
      </c>
      <c r="E25" s="20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25.5" x14ac:dyDescent="0.2">
      <c r="A26" s="19">
        <v>20</v>
      </c>
      <c r="B26" s="20" t="s">
        <v>37</v>
      </c>
      <c r="C26" s="21">
        <v>0.5</v>
      </c>
      <c r="D26" s="20" t="s">
        <v>89</v>
      </c>
      <c r="E26" s="20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38.25" x14ac:dyDescent="0.2">
      <c r="A27" s="68">
        <v>21</v>
      </c>
      <c r="B27" s="69" t="s">
        <v>38</v>
      </c>
      <c r="C27" s="28">
        <v>1</v>
      </c>
      <c r="D27" s="70" t="s">
        <v>39</v>
      </c>
      <c r="E27" s="7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x14ac:dyDescent="0.2">
      <c r="A28" s="74" t="s">
        <v>40</v>
      </c>
      <c r="B28" s="75"/>
      <c r="C28" s="75"/>
      <c r="D28" s="75"/>
      <c r="E28" s="75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25.5" x14ac:dyDescent="0.2">
      <c r="A29" s="72">
        <v>22</v>
      </c>
      <c r="B29" s="67" t="s">
        <v>41</v>
      </c>
      <c r="C29" s="73">
        <v>1</v>
      </c>
      <c r="D29" s="67" t="s">
        <v>42</v>
      </c>
      <c r="E29" s="66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25.5" x14ac:dyDescent="0.2">
      <c r="A30" s="19">
        <v>23</v>
      </c>
      <c r="B30" s="20" t="s">
        <v>43</v>
      </c>
      <c r="C30" s="21">
        <v>1</v>
      </c>
      <c r="D30" s="64" t="s">
        <v>44</v>
      </c>
      <c r="E30" s="62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25.5" x14ac:dyDescent="0.2">
      <c r="A31" s="19">
        <v>24</v>
      </c>
      <c r="B31" s="20" t="s">
        <v>45</v>
      </c>
      <c r="C31" s="21">
        <v>1</v>
      </c>
      <c r="D31" s="64" t="s">
        <v>46</v>
      </c>
      <c r="E31" s="62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25.5" x14ac:dyDescent="0.2">
      <c r="A32" s="19">
        <v>25</v>
      </c>
      <c r="B32" s="20" t="s">
        <v>47</v>
      </c>
      <c r="C32" s="21">
        <v>1</v>
      </c>
      <c r="D32" s="64" t="s">
        <v>84</v>
      </c>
      <c r="E32" s="62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s="12" customFormat="1" ht="25.5" x14ac:dyDescent="0.2">
      <c r="A33" s="19">
        <v>26</v>
      </c>
      <c r="B33" s="20" t="s">
        <v>48</v>
      </c>
      <c r="C33" s="21">
        <v>1</v>
      </c>
      <c r="D33" s="64" t="s">
        <v>46</v>
      </c>
      <c r="E33" s="62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s="12" customFormat="1" ht="38.25" x14ac:dyDescent="0.2">
      <c r="A34" s="19">
        <v>27</v>
      </c>
      <c r="B34" s="20" t="s">
        <v>49</v>
      </c>
      <c r="C34" s="21">
        <v>1</v>
      </c>
      <c r="D34" s="64" t="s">
        <v>85</v>
      </c>
      <c r="E34" s="62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s="12" customFormat="1" ht="38.25" x14ac:dyDescent="0.2">
      <c r="A35" s="19">
        <v>28</v>
      </c>
      <c r="B35" s="20" t="s">
        <v>50</v>
      </c>
      <c r="C35" s="21">
        <v>1</v>
      </c>
      <c r="D35" s="23" t="s">
        <v>86</v>
      </c>
      <c r="E35" s="67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s="12" customFormat="1" ht="25.5" x14ac:dyDescent="0.2">
      <c r="A36" s="19">
        <v>29</v>
      </c>
      <c r="B36" s="20" t="s">
        <v>51</v>
      </c>
      <c r="C36" s="21">
        <v>1</v>
      </c>
      <c r="D36" s="20" t="s">
        <v>52</v>
      </c>
      <c r="E36" s="22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s="12" customFormat="1" ht="25.5" x14ac:dyDescent="0.2">
      <c r="A37" s="19">
        <v>30</v>
      </c>
      <c r="B37" s="20" t="s">
        <v>53</v>
      </c>
      <c r="C37" s="21">
        <v>1</v>
      </c>
      <c r="D37" s="20" t="s">
        <v>87</v>
      </c>
      <c r="E37" s="22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s="12" customFormat="1" ht="25.5" x14ac:dyDescent="0.2">
      <c r="A38" s="26">
        <v>31</v>
      </c>
      <c r="B38" s="27" t="s">
        <v>53</v>
      </c>
      <c r="C38" s="28">
        <v>1</v>
      </c>
      <c r="D38" s="27" t="s">
        <v>54</v>
      </c>
      <c r="E38" s="29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s="12" customFormat="1" ht="12.75" x14ac:dyDescent="0.2">
      <c r="A39" s="30" t="s">
        <v>55</v>
      </c>
      <c r="B39" s="31"/>
      <c r="C39" s="32">
        <f>C6+C7+C8+C9+C10+C12+C13+C14+C15+C16+C17+C18+C19+C20+C21+C22+C23+C24+C25+C26+C27+C29+C30+C31+C32+C33+C34+C35+C36+C37+C38</f>
        <v>30.5</v>
      </c>
      <c r="D39" s="33"/>
      <c r="E39" s="34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s="12" customFormat="1" ht="12.75" x14ac:dyDescent="0.2">
      <c r="A40" s="35" t="s">
        <v>56</v>
      </c>
      <c r="B40" s="10"/>
      <c r="C40" s="36">
        <v>31</v>
      </c>
      <c r="D40" s="9"/>
      <c r="E40" s="37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s="12" customFormat="1" ht="12.75" x14ac:dyDescent="0.2">
      <c r="A41" s="78" t="s">
        <v>57</v>
      </c>
      <c r="B41" s="59"/>
      <c r="C41" s="79">
        <f>C39/C40</f>
        <v>0.9838709677419355</v>
      </c>
      <c r="D41" s="80"/>
      <c r="E41" s="8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s="12" customFormat="1" ht="12.75" x14ac:dyDescent="0.2">
      <c r="A42" s="82" t="s">
        <v>58</v>
      </c>
      <c r="B42" s="75"/>
      <c r="C42" s="75"/>
      <c r="D42" s="75"/>
      <c r="E42" s="75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s="12" customFormat="1" ht="12.75" x14ac:dyDescent="0.2">
      <c r="A43" s="77" t="s">
        <v>59</v>
      </c>
      <c r="B43" s="75"/>
      <c r="C43" s="75"/>
      <c r="D43" s="75"/>
      <c r="E43" s="75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s="12" customFormat="1" ht="25.5" x14ac:dyDescent="0.2">
      <c r="A44" s="76" t="s">
        <v>2</v>
      </c>
      <c r="B44" s="76" t="s">
        <v>3</v>
      </c>
      <c r="C44" s="76" t="s">
        <v>60</v>
      </c>
      <c r="D44" s="76" t="s">
        <v>5</v>
      </c>
      <c r="E44" s="89" t="s">
        <v>61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s="12" customFormat="1" ht="51" x14ac:dyDescent="0.2">
      <c r="A45" s="41">
        <v>1</v>
      </c>
      <c r="B45" s="42" t="s">
        <v>92</v>
      </c>
      <c r="C45" s="21">
        <v>1</v>
      </c>
      <c r="D45" s="83"/>
      <c r="E45" s="91" t="s">
        <v>62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s="12" customFormat="1" ht="38.25" x14ac:dyDescent="0.2">
      <c r="A46" s="41">
        <v>2</v>
      </c>
      <c r="B46" s="42" t="s">
        <v>93</v>
      </c>
      <c r="C46" s="21">
        <v>1</v>
      </c>
      <c r="D46" s="84"/>
      <c r="E46" s="91" t="s">
        <v>63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s="12" customFormat="1" ht="51" x14ac:dyDescent="0.2">
      <c r="A47" s="41">
        <v>3</v>
      </c>
      <c r="B47" s="42" t="s">
        <v>94</v>
      </c>
      <c r="C47" s="21">
        <v>1</v>
      </c>
      <c r="D47" s="84"/>
      <c r="E47" s="91" t="s">
        <v>64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s="12" customFormat="1" ht="38.25" x14ac:dyDescent="0.2">
      <c r="A48" s="41">
        <v>4</v>
      </c>
      <c r="B48" s="42" t="s">
        <v>95</v>
      </c>
      <c r="C48" s="21">
        <v>1</v>
      </c>
      <c r="D48" s="85"/>
      <c r="E48" s="91" t="s">
        <v>65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s="12" customFormat="1" ht="38.25" x14ac:dyDescent="0.2">
      <c r="A49" s="41">
        <v>5</v>
      </c>
      <c r="B49" s="42" t="s">
        <v>96</v>
      </c>
      <c r="C49" s="21">
        <v>1</v>
      </c>
      <c r="D49" s="86"/>
      <c r="E49" s="91" t="s">
        <v>66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s="12" customFormat="1" ht="51" x14ac:dyDescent="0.2">
      <c r="A50" s="41">
        <v>6</v>
      </c>
      <c r="B50" s="42" t="s">
        <v>97</v>
      </c>
      <c r="C50" s="21">
        <v>1</v>
      </c>
      <c r="D50" s="87" t="s">
        <v>67</v>
      </c>
      <c r="E50" s="91" t="s">
        <v>68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s="12" customFormat="1" ht="51" x14ac:dyDescent="0.2">
      <c r="A51" s="41">
        <v>7</v>
      </c>
      <c r="B51" s="27" t="s">
        <v>98</v>
      </c>
      <c r="C51" s="21">
        <v>1</v>
      </c>
      <c r="D51" s="88"/>
      <c r="E51" s="91" t="s">
        <v>69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s="12" customFormat="1" ht="12.75" x14ac:dyDescent="0.2">
      <c r="A52" s="43" t="s">
        <v>70</v>
      </c>
      <c r="B52" s="44"/>
      <c r="C52" s="32">
        <f>SUM(C45:C51)</f>
        <v>7</v>
      </c>
      <c r="D52" s="33"/>
      <c r="E52" s="90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s="12" customFormat="1" ht="12.75" x14ac:dyDescent="0.2">
      <c r="A53" s="45" t="s">
        <v>71</v>
      </c>
      <c r="B53" s="46"/>
      <c r="C53" s="36">
        <v>7</v>
      </c>
      <c r="D53" s="9"/>
      <c r="E53" s="37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s="12" customFormat="1" ht="12.75" x14ac:dyDescent="0.2">
      <c r="A54" s="47" t="s">
        <v>72</v>
      </c>
      <c r="B54" s="48"/>
      <c r="C54" s="38">
        <f>C52/C53</f>
        <v>1</v>
      </c>
      <c r="D54" s="39"/>
      <c r="E54" s="40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s="12" customFormat="1" ht="12.75" x14ac:dyDescent="0.2">
      <c r="A55" s="49" t="s">
        <v>73</v>
      </c>
      <c r="B55" s="10"/>
      <c r="C55" s="50" t="s">
        <v>74</v>
      </c>
      <c r="D55" s="10"/>
      <c r="E55" s="51" t="s">
        <v>75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s="12" customFormat="1" ht="26.25" customHeight="1" x14ac:dyDescent="0.2">
      <c r="A56" s="92" t="s">
        <v>100</v>
      </c>
      <c r="B56" s="93"/>
      <c r="C56" s="52" t="s">
        <v>99</v>
      </c>
      <c r="D56" s="10"/>
      <c r="E56" s="53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s="12" customFormat="1" ht="12.75" x14ac:dyDescent="0.2">
      <c r="A57" s="52"/>
      <c r="B57" s="10"/>
      <c r="C57" s="52"/>
      <c r="D57" s="10"/>
      <c r="E57" s="55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s="12" customFormat="1" ht="12.75" x14ac:dyDescent="0.2">
      <c r="A58" s="52"/>
      <c r="B58" s="10"/>
      <c r="C58" s="52"/>
      <c r="D58" s="10"/>
      <c r="E58" s="55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s="12" customFormat="1" ht="12.75" x14ac:dyDescent="0.2">
      <c r="A59" s="52"/>
      <c r="B59" s="10"/>
      <c r="C59" s="52"/>
      <c r="D59" s="10"/>
      <c r="E59" s="55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s="12" customFormat="1" ht="12.75" x14ac:dyDescent="0.2">
      <c r="A60" s="52"/>
      <c r="B60" s="10"/>
      <c r="C60" s="52"/>
      <c r="D60" s="10"/>
      <c r="E60" s="55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s="12" customFormat="1" ht="12.75" x14ac:dyDescent="0.2">
      <c r="A61" s="52"/>
      <c r="B61" s="10"/>
      <c r="C61" s="52"/>
      <c r="D61" s="10"/>
      <c r="E61" s="55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s="12" customFormat="1" ht="12.75" x14ac:dyDescent="0.2">
      <c r="A62" s="52"/>
      <c r="B62" s="10"/>
      <c r="C62" s="52"/>
      <c r="D62" s="10"/>
      <c r="E62" s="55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s="12" customFormat="1" ht="12.75" x14ac:dyDescent="0.2">
      <c r="A63" s="4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s="4" customFormat="1" ht="15.75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s="4" customFormat="1" ht="15.75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s="4" customFormat="1" ht="15.75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s="4" customFormat="1" ht="15.75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s="4" customFormat="1" ht="15.75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s="4" customFormat="1" ht="15.75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s="4" customFormat="1" ht="15.75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s="4" customFormat="1" ht="15.75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s="4" customFormat="1" ht="15.75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s="4" customFormat="1" ht="15.75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s="4" customFormat="1" ht="15.75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3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">
      <c r="A426" s="2"/>
      <c r="B426" s="1">
        <v>1</v>
      </c>
      <c r="C426" s="1">
        <v>1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">
      <c r="A427" s="2"/>
      <c r="B427" s="1">
        <v>0.5</v>
      </c>
      <c r="C427" s="1">
        <v>0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">
      <c r="A428" s="2"/>
      <c r="B428" s="1">
        <v>0</v>
      </c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3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6">
    <mergeCell ref="A61:B61"/>
    <mergeCell ref="C61:D61"/>
    <mergeCell ref="A62:B62"/>
    <mergeCell ref="C62:D62"/>
    <mergeCell ref="A57:B57"/>
    <mergeCell ref="A58:B58"/>
    <mergeCell ref="C58:D58"/>
    <mergeCell ref="A59:B59"/>
    <mergeCell ref="C59:D59"/>
    <mergeCell ref="A60:B60"/>
    <mergeCell ref="C60:D60"/>
    <mergeCell ref="A55:B55"/>
    <mergeCell ref="C55:D55"/>
    <mergeCell ref="A56:B56"/>
    <mergeCell ref="C56:D56"/>
    <mergeCell ref="C57:D57"/>
    <mergeCell ref="A52:B52"/>
    <mergeCell ref="C52:E52"/>
    <mergeCell ref="A53:B53"/>
    <mergeCell ref="C53:E53"/>
    <mergeCell ref="A54:B54"/>
    <mergeCell ref="C54:E54"/>
    <mergeCell ref="C40:E40"/>
    <mergeCell ref="C41:E41"/>
    <mergeCell ref="A42:E42"/>
    <mergeCell ref="A43:E43"/>
    <mergeCell ref="A1:E1"/>
    <mergeCell ref="A2:E2"/>
    <mergeCell ref="A3:E3"/>
    <mergeCell ref="A5:E5"/>
    <mergeCell ref="A11:E11"/>
    <mergeCell ref="A28:E28"/>
    <mergeCell ref="C39:E39"/>
    <mergeCell ref="A39:B39"/>
    <mergeCell ref="A40:B40"/>
    <mergeCell ref="A41:B41"/>
  </mergeCells>
  <conditionalFormatting sqref="C29:C38 C6:C10">
    <cfRule type="cellIs" dxfId="8" priority="1" operator="between">
      <formula>0</formula>
      <formula>0</formula>
    </cfRule>
  </conditionalFormatting>
  <conditionalFormatting sqref="C29:C38 C6:C10">
    <cfRule type="cellIs" dxfId="7" priority="2" operator="between">
      <formula>0.5</formula>
      <formula>0.5</formula>
    </cfRule>
  </conditionalFormatting>
  <conditionalFormatting sqref="C29:C38 C6:C10">
    <cfRule type="cellIs" dxfId="6" priority="3" operator="between">
      <formula>1</formula>
      <formula>1</formula>
    </cfRule>
  </conditionalFormatting>
  <conditionalFormatting sqref="C12:C27">
    <cfRule type="cellIs" dxfId="5" priority="4" operator="between">
      <formula>0</formula>
      <formula>0</formula>
    </cfRule>
  </conditionalFormatting>
  <conditionalFormatting sqref="C12:C27">
    <cfRule type="cellIs" dxfId="4" priority="5" operator="between">
      <formula>0.5</formula>
      <formula>0.5</formula>
    </cfRule>
  </conditionalFormatting>
  <conditionalFormatting sqref="C12:C27">
    <cfRule type="cellIs" dxfId="3" priority="6" operator="between">
      <formula>1</formula>
      <formula>1</formula>
    </cfRule>
  </conditionalFormatting>
  <conditionalFormatting sqref="C45:C51">
    <cfRule type="cellIs" dxfId="2" priority="7" operator="between">
      <formula>0</formula>
      <formula>0</formula>
    </cfRule>
  </conditionalFormatting>
  <conditionalFormatting sqref="C45:C51">
    <cfRule type="cellIs" dxfId="1" priority="8" operator="between">
      <formula>0.5</formula>
      <formula>0.5</formula>
    </cfRule>
  </conditionalFormatting>
  <conditionalFormatting sqref="C45:C51">
    <cfRule type="cellIs" dxfId="0" priority="9" operator="between">
      <formula>1</formula>
      <formula>1</formula>
    </cfRule>
  </conditionalFormatting>
  <dataValidations count="2">
    <dataValidation type="list" allowBlank="1" showErrorMessage="1" sqref="C45:C51" xr:uid="{00000000-0002-0000-0000-000000000000}">
      <formula1>$C$426:$C$427</formula1>
    </dataValidation>
    <dataValidation type="list" allowBlank="1" showErrorMessage="1" sqref="C6:C10 C12:C27 C29:C38" xr:uid="{00000000-0002-0000-0000-000001000000}">
      <formula1>$B$426:$B$429</formula1>
    </dataValidation>
  </dataValidations>
  <hyperlinks>
    <hyperlink ref="E45" r:id="rId1" xr:uid="{00000000-0004-0000-0000-000000000000}"/>
    <hyperlink ref="E46" r:id="rId2" xr:uid="{00000000-0004-0000-0000-000001000000}"/>
    <hyperlink ref="E47" r:id="rId3" xr:uid="{00000000-0004-0000-0000-000002000000}"/>
  </hyperlinks>
  <pageMargins left="0.7" right="0.7" top="0.75" bottom="0.75" header="0" footer="0"/>
  <pageSetup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Medidas de Bioseguridad y EPPs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AGUDELO ARDILA</dc:creator>
  <cp:lastModifiedBy>Usuario</cp:lastModifiedBy>
  <dcterms:created xsi:type="dcterms:W3CDTF">2020-06-04T23:45:34Z</dcterms:created>
  <dcterms:modified xsi:type="dcterms:W3CDTF">2020-10-07T15:14:01Z</dcterms:modified>
</cp:coreProperties>
</file>